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месяцев 2011" sheetId="1" r:id="rId1"/>
  </sheets>
  <definedNames>
    <definedName name="Excel_BuiltIn_Print_Titles_1" localSheetId="0">'9 месяцев 2011'!$3:$3</definedName>
    <definedName name="Excel_BuiltIn_Print_Titles_1">#REF!</definedName>
    <definedName name="_xlnm.Print_Titles" localSheetId="0">'9 месяцев 2011'!$3:$3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<sst xmlns="http://schemas.openxmlformats.org/spreadsheetml/2006/main" count="64" uniqueCount="56">
  <si>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Приложение </t>
  </si>
  <si>
    <t>Пункт, подпункт
программы, подпрограммы</t>
  </si>
  <si>
    <t>Мероприятия программы, подпрограммы</t>
  </si>
  <si>
    <t>Финансирование, предусмотренное программой, 
тыс. рублей</t>
  </si>
  <si>
    <t>Фактически предусмотрено в бюджете на текущий год (по уточненной бюджетной росписи),  тыс. рублей</t>
  </si>
  <si>
    <t>Профинансировано за отчетный период (по лимитам бюджетных обязательств 
тыс. руб.</t>
  </si>
  <si>
    <t>Исполнено,
тыс. руб.</t>
  </si>
  <si>
    <r>
      <t>Результат реализации мероприятий за отчетный период (выполнение целевых показателей)</t>
    </r>
    <r>
      <rPr>
        <sz val="10"/>
        <rFont val="Times New Roman"/>
        <family val="1"/>
      </rPr>
      <t>*</t>
    </r>
  </si>
  <si>
    <t>Цель 1: «Создание условий для организации досуга и обеспечения жителей города услугами организаций культуры»</t>
  </si>
  <si>
    <t>Цель 2: «Организация  библиотечного обслуживания населения, комплектование библиотечных фондов библиотек городского округа»</t>
  </si>
  <si>
    <t>Содержание учреждений (МБУ "ЦБС г. Югорска") 
Бюджет города</t>
  </si>
  <si>
    <t>Цель 3: «Сохранение и популяризация историко-культурного наследия региона, привлечение к историческому наследию большего числа жителей города»</t>
  </si>
  <si>
    <t>Содержание учреждений (МБУ "Музей истории и этнографии") Бюджет города</t>
  </si>
  <si>
    <t>Итого по программе, в том числе:</t>
  </si>
  <si>
    <t>*Целевые показатели представлены в пояснительной записке к отчету в таблице 1</t>
  </si>
  <si>
    <t>Начальник ПЭО</t>
  </si>
  <si>
    <t>Большова А.А.</t>
  </si>
  <si>
    <t>Исп. главный специалист комитета по культуре</t>
  </si>
  <si>
    <t>Л.Н. Насибуллина</t>
  </si>
  <si>
    <t>Председатель комитета по культуре</t>
  </si>
  <si>
    <t>Н.Н. Нестерова</t>
  </si>
  <si>
    <t>Бюджет города, в том числе:</t>
  </si>
  <si>
    <t>содержание учреждений</t>
  </si>
  <si>
    <t>субсидия для выполнения муниципального задания</t>
  </si>
  <si>
    <t>проведение мероприятий</t>
  </si>
  <si>
    <t>Субсидия для автономного учреждения (МАУ «ЦК «Югра — презент») на проведение Государственных праздников</t>
  </si>
  <si>
    <t xml:space="preserve">Общегородские мероприятия (День города, День округа, Новый год и др.) </t>
  </si>
  <si>
    <t>Субсидия для автономного учреждения (МАУ «ЦК «Югра — презент») на проведение Общегородских мероприятий</t>
  </si>
  <si>
    <t xml:space="preserve">Профессиональные праздники, юбилейные даты (День работника культуры, День театра, День музеев, День библиотек, юбилеи русских писателей, творческих коллективов и др.) </t>
  </si>
  <si>
    <t xml:space="preserve">Национальные праздники (Проводы Зимы, Вороний день, День славянской письменности и культуры, Сабантуй, Вершина лета в Югорске и др.) </t>
  </si>
  <si>
    <t xml:space="preserve">Инновационная деятельность (конкурс социально-значимых проектов в сфере культуры) </t>
  </si>
  <si>
    <t>Субсидия для автономного учреждения (МАУ «ЦК «Югра — презент») на реализацию социально-значимого проекта в сфере культуры</t>
  </si>
  <si>
    <t xml:space="preserve">Фестивали, конкурса (Северное сияние, Визитная карточка, Художественного чтения, Театр детской книги, Театральная весна,Пасха красная, Димитриевская суббота) </t>
  </si>
  <si>
    <t>Субсидия для автономного учреждения (МАУ «ЦК «Югра — презент») на проведение фестивалей, конкурсов, участие в фестивалях</t>
  </si>
  <si>
    <t xml:space="preserve">Освещение мероприятий в сфере культуры в средствах массовой информации </t>
  </si>
  <si>
    <t>Субсидия для автономного учреждения (МАУ «ЦК «Югра — презент») для выполнения муниципального задания</t>
  </si>
  <si>
    <t xml:space="preserve">Государственные праздники (23 февраля, 8 марта, 9 мая, 12 июня, 4 ноября) 
Бюджет города   </t>
  </si>
  <si>
    <t>Средства от приносящей доход деятельности</t>
  </si>
  <si>
    <t xml:space="preserve">Содержание муниципальных бюджетных учреждений культуры (МБУ «Центр культуры «Югра-презент»)
Бюджет города   </t>
  </si>
  <si>
    <t xml:space="preserve">Содержание муниципальных бюджетных учреждений культуры (МБУК «МиГ»)
Бюджет города   </t>
  </si>
  <si>
    <t xml:space="preserve">Содержание муниципальных бюджетных учреждений культуры (МБУ «ЦКПКиО  «Аттракцион»)
Бюджет города   </t>
  </si>
  <si>
    <t>17</t>
  </si>
  <si>
    <t>18</t>
  </si>
  <si>
    <t>19</t>
  </si>
  <si>
    <t>субсидия на проведение мероприятий</t>
  </si>
  <si>
    <t>средства от приносящей доход деятельности</t>
  </si>
  <si>
    <t>субсидия на реализацию мероприятий по программе "Культура Югры на 2011-2013 годы"</t>
  </si>
  <si>
    <t>Субсидия для автономного учреждения (МАУ «ЦК «Югра — презент») на проведение Профессиональных праздников, юбилейных дат</t>
  </si>
  <si>
    <t>Иные межбюджетные трансфертына комплектование книжных фондов библиотек</t>
  </si>
  <si>
    <t>20</t>
  </si>
  <si>
    <t xml:space="preserve">Финансирование наказов избирателей депутатам Думы ХМАО-Югры </t>
  </si>
  <si>
    <t>средства окружного бюджета</t>
  </si>
  <si>
    <t>средства федерального бюджета</t>
  </si>
  <si>
    <t>21</t>
  </si>
  <si>
    <t>22</t>
  </si>
  <si>
    <t>Информация
по финансированию и выполнению мероприятий городской целевой программы
"Реализация мероприятий в сфере культуры города Югорска на 2010-2012 годы"
за  9 месяцев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</si>
</sst>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indent="1"/>
    </xf>
    <xf numFmtId="49" fontId="2" fillId="0" borderId="13" xfId="0" applyNumberFormat="1" applyFont="1" applyFill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left" wrapText="1" indent="1"/>
    </xf>
    <xf numFmtId="49" fontId="2" fillId="0" borderId="13" xfId="0" applyNumberFormat="1" applyFont="1" applyFill="1" applyBorder="1" applyAlignment="1">
      <alignment horizontal="left" wrapText="1" inden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0.625" style="0" customWidth="1"/>
    <col min="2" max="2" width="34.00390625" style="0" customWidth="1"/>
    <col min="3" max="3" width="17.125" style="35" customWidth="1"/>
    <col min="4" max="4" width="19.375" style="0" hidden="1" customWidth="1"/>
    <col min="5" max="5" width="16.875" style="0" customWidth="1"/>
    <col min="6" max="6" width="16.125" style="0" customWidth="1"/>
    <col min="7" max="7" width="37.625" style="0" customWidth="1"/>
  </cols>
  <sheetData>
    <row r="1" spans="1:7" ht="12.75">
      <c r="A1" s="1"/>
      <c r="B1" s="1"/>
      <c r="C1" s="33"/>
      <c r="D1" s="1"/>
      <c r="E1" s="1"/>
      <c r="F1" s="1"/>
      <c r="G1" s="2" t="s">
        <v>0</v>
      </c>
    </row>
    <row r="2" spans="1:7" ht="61.5" customHeight="1">
      <c r="A2" s="43" t="s">
        <v>55</v>
      </c>
      <c r="B2" s="43"/>
      <c r="C2" s="43"/>
      <c r="D2" s="43"/>
      <c r="E2" s="43"/>
      <c r="F2" s="43"/>
      <c r="G2" s="43"/>
    </row>
    <row r="3" spans="1:7" ht="80.25" customHeight="1">
      <c r="A3" s="3" t="s">
        <v>1</v>
      </c>
      <c r="B3" s="3" t="s">
        <v>2</v>
      </c>
      <c r="C3" s="34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" customHeight="1">
      <c r="A4" s="44" t="s">
        <v>8</v>
      </c>
      <c r="B4" s="44"/>
      <c r="C4" s="44"/>
      <c r="D4" s="44"/>
      <c r="E4" s="44"/>
      <c r="F4" s="44"/>
      <c r="G4" s="44"/>
    </row>
    <row r="5" spans="1:8" ht="52.5" customHeight="1">
      <c r="A5" s="45">
        <v>1</v>
      </c>
      <c r="B5" s="12" t="s">
        <v>36</v>
      </c>
      <c r="C5" s="11">
        <v>98</v>
      </c>
      <c r="D5" s="11">
        <v>202.5</v>
      </c>
      <c r="E5" s="11">
        <v>98</v>
      </c>
      <c r="F5" s="11">
        <v>78.3</v>
      </c>
      <c r="G5" s="13"/>
      <c r="H5" s="32"/>
    </row>
    <row r="6" spans="1:8" ht="24.75" customHeight="1" hidden="1">
      <c r="A6" s="46"/>
      <c r="B6" s="12" t="s">
        <v>37</v>
      </c>
      <c r="C6" s="11">
        <v>0</v>
      </c>
      <c r="D6" s="11">
        <v>100</v>
      </c>
      <c r="E6" s="11"/>
      <c r="F6" s="11"/>
      <c r="G6" s="14"/>
      <c r="H6" s="32"/>
    </row>
    <row r="7" spans="1:8" ht="51">
      <c r="A7" s="15">
        <v>2</v>
      </c>
      <c r="B7" s="12" t="s">
        <v>25</v>
      </c>
      <c r="C7" s="11">
        <v>418</v>
      </c>
      <c r="D7" s="11">
        <v>297</v>
      </c>
      <c r="E7" s="11">
        <v>404</v>
      </c>
      <c r="F7" s="11">
        <v>404</v>
      </c>
      <c r="G7" s="14"/>
      <c r="H7" s="32"/>
    </row>
    <row r="8" spans="1:8" ht="30.75" customHeight="1">
      <c r="A8" s="45">
        <v>3</v>
      </c>
      <c r="B8" s="16" t="s">
        <v>26</v>
      </c>
      <c r="C8" s="11">
        <v>1412</v>
      </c>
      <c r="D8" s="11">
        <v>970.5</v>
      </c>
      <c r="E8" s="11">
        <v>1192</v>
      </c>
      <c r="F8" s="11">
        <v>1171.6</v>
      </c>
      <c r="G8" s="14"/>
      <c r="H8" s="32"/>
    </row>
    <row r="9" spans="1:8" ht="30.75" customHeight="1">
      <c r="A9" s="47"/>
      <c r="B9" s="17" t="s">
        <v>37</v>
      </c>
      <c r="C9" s="18">
        <v>149</v>
      </c>
      <c r="D9" s="19">
        <v>0</v>
      </c>
      <c r="E9" s="11">
        <v>159</v>
      </c>
      <c r="F9" s="11">
        <v>79.7</v>
      </c>
      <c r="G9" s="14"/>
      <c r="H9" s="32"/>
    </row>
    <row r="10" spans="1:8" ht="51">
      <c r="A10" s="15">
        <v>4</v>
      </c>
      <c r="B10" s="20" t="s">
        <v>27</v>
      </c>
      <c r="C10" s="11">
        <v>776</v>
      </c>
      <c r="D10" s="11">
        <v>1100</v>
      </c>
      <c r="E10" s="11">
        <v>376</v>
      </c>
      <c r="F10" s="11">
        <v>376</v>
      </c>
      <c r="G10" s="14"/>
      <c r="H10" s="32"/>
    </row>
    <row r="11" spans="1:8" ht="68.25" customHeight="1">
      <c r="A11" s="15">
        <v>5</v>
      </c>
      <c r="B11" s="12" t="s">
        <v>28</v>
      </c>
      <c r="C11" s="11">
        <v>28</v>
      </c>
      <c r="D11" s="11">
        <v>40</v>
      </c>
      <c r="E11" s="11">
        <v>28</v>
      </c>
      <c r="F11" s="11">
        <v>10</v>
      </c>
      <c r="G11" s="21"/>
      <c r="H11" s="32"/>
    </row>
    <row r="12" spans="1:8" ht="68.25" customHeight="1">
      <c r="A12" s="15">
        <v>6</v>
      </c>
      <c r="B12" s="20" t="s">
        <v>47</v>
      </c>
      <c r="C12" s="11">
        <v>10</v>
      </c>
      <c r="D12" s="11"/>
      <c r="E12" s="11">
        <v>10</v>
      </c>
      <c r="F12" s="11">
        <v>10</v>
      </c>
      <c r="G12" s="21"/>
      <c r="H12" s="32"/>
    </row>
    <row r="13" spans="1:8" ht="58.5" customHeight="1">
      <c r="A13" s="15">
        <v>7</v>
      </c>
      <c r="B13" s="12" t="s">
        <v>29</v>
      </c>
      <c r="C13" s="11">
        <v>500</v>
      </c>
      <c r="D13" s="11">
        <v>250</v>
      </c>
      <c r="E13" s="11">
        <v>500</v>
      </c>
      <c r="F13" s="11">
        <v>460.6</v>
      </c>
      <c r="G13" s="21"/>
      <c r="H13" s="32"/>
    </row>
    <row r="14" spans="1:8" ht="48.75" customHeight="1">
      <c r="A14" s="15">
        <v>8</v>
      </c>
      <c r="B14" s="12" t="s">
        <v>30</v>
      </c>
      <c r="C14" s="11">
        <v>60</v>
      </c>
      <c r="D14" s="11">
        <v>268</v>
      </c>
      <c r="E14" s="11">
        <v>60</v>
      </c>
      <c r="F14" s="11">
        <v>60</v>
      </c>
      <c r="G14" s="22"/>
      <c r="H14" s="32"/>
    </row>
    <row r="15" spans="1:8" ht="57.75" customHeight="1">
      <c r="A15" s="15">
        <v>9</v>
      </c>
      <c r="B15" s="12" t="s">
        <v>31</v>
      </c>
      <c r="C15" s="11">
        <v>240</v>
      </c>
      <c r="D15" s="11">
        <v>132</v>
      </c>
      <c r="E15" s="11">
        <v>240</v>
      </c>
      <c r="F15" s="11">
        <v>240</v>
      </c>
      <c r="G15" s="22"/>
      <c r="H15" s="32"/>
    </row>
    <row r="16" spans="1:8" ht="63.75">
      <c r="A16" s="15">
        <v>10</v>
      </c>
      <c r="B16" s="12" t="s">
        <v>32</v>
      </c>
      <c r="C16" s="11">
        <v>197</v>
      </c>
      <c r="D16" s="11">
        <v>197</v>
      </c>
      <c r="E16" s="11">
        <v>108</v>
      </c>
      <c r="F16" s="11">
        <v>43.4</v>
      </c>
      <c r="G16" s="21"/>
      <c r="H16" s="32"/>
    </row>
    <row r="17" spans="1:8" ht="54" customHeight="1">
      <c r="A17" s="15">
        <v>11</v>
      </c>
      <c r="B17" s="12" t="s">
        <v>33</v>
      </c>
      <c r="C17" s="11">
        <v>284</v>
      </c>
      <c r="D17" s="11">
        <v>303</v>
      </c>
      <c r="E17" s="11">
        <v>235</v>
      </c>
      <c r="F17" s="11">
        <v>235</v>
      </c>
      <c r="G17" s="14"/>
      <c r="H17" s="32"/>
    </row>
    <row r="18" spans="1:8" ht="42.75" customHeight="1">
      <c r="A18" s="15">
        <v>12</v>
      </c>
      <c r="B18" s="12" t="s">
        <v>34</v>
      </c>
      <c r="C18" s="11">
        <v>3852</v>
      </c>
      <c r="D18" s="11">
        <v>3600</v>
      </c>
      <c r="E18" s="11">
        <v>2889</v>
      </c>
      <c r="F18" s="11">
        <v>2854.3</v>
      </c>
      <c r="G18" s="21"/>
      <c r="H18" s="32"/>
    </row>
    <row r="19" spans="1:8" ht="57" customHeight="1" hidden="1">
      <c r="A19" s="45">
        <v>12</v>
      </c>
      <c r="B19" s="12" t="s">
        <v>38</v>
      </c>
      <c r="C19" s="11"/>
      <c r="D19" s="11">
        <v>7596.2</v>
      </c>
      <c r="E19" s="11"/>
      <c r="F19" s="11"/>
      <c r="G19" s="21"/>
      <c r="H19" s="32"/>
    </row>
    <row r="20" spans="1:8" ht="30" customHeight="1" hidden="1">
      <c r="A20" s="48"/>
      <c r="B20" s="12" t="s">
        <v>37</v>
      </c>
      <c r="C20" s="11"/>
      <c r="D20" s="11">
        <v>1044.6</v>
      </c>
      <c r="E20" s="11"/>
      <c r="F20" s="11"/>
      <c r="G20" s="21"/>
      <c r="H20" s="32"/>
    </row>
    <row r="21" spans="1:8" ht="51" customHeight="1">
      <c r="A21" s="15">
        <v>14</v>
      </c>
      <c r="B21" s="12" t="s">
        <v>35</v>
      </c>
      <c r="C21" s="11">
        <v>36732.1</v>
      </c>
      <c r="D21" s="11">
        <v>20478.8</v>
      </c>
      <c r="E21" s="11">
        <v>29390</v>
      </c>
      <c r="F21" s="11">
        <v>24877</v>
      </c>
      <c r="G21" s="21"/>
      <c r="H21" s="32"/>
    </row>
    <row r="22" spans="1:8" ht="42.75" customHeight="1">
      <c r="A22" s="45">
        <v>15</v>
      </c>
      <c r="B22" s="12" t="s">
        <v>39</v>
      </c>
      <c r="C22" s="11">
        <v>9957</v>
      </c>
      <c r="D22" s="11">
        <v>7386</v>
      </c>
      <c r="E22" s="11">
        <v>8004</v>
      </c>
      <c r="F22" s="11">
        <v>7123</v>
      </c>
      <c r="G22" s="21"/>
      <c r="H22" s="32"/>
    </row>
    <row r="23" spans="1:8" ht="33" customHeight="1">
      <c r="A23" s="46"/>
      <c r="B23" s="12" t="s">
        <v>37</v>
      </c>
      <c r="C23" s="11">
        <v>1359.2</v>
      </c>
      <c r="D23" s="11">
        <v>826.4</v>
      </c>
      <c r="E23" s="11">
        <v>1021.9</v>
      </c>
      <c r="F23" s="11">
        <v>366.2</v>
      </c>
      <c r="G23" s="21"/>
      <c r="H23" s="32"/>
    </row>
    <row r="24" spans="1:8" ht="33" customHeight="1">
      <c r="A24" s="48"/>
      <c r="B24" s="24" t="s">
        <v>50</v>
      </c>
      <c r="C24" s="11">
        <v>80.1</v>
      </c>
      <c r="D24" s="11"/>
      <c r="E24" s="11">
        <v>80.1</v>
      </c>
      <c r="F24" s="11">
        <v>0</v>
      </c>
      <c r="G24" s="21"/>
      <c r="H24" s="32"/>
    </row>
    <row r="25" spans="1:8" ht="53.25" customHeight="1">
      <c r="A25" s="45">
        <v>16</v>
      </c>
      <c r="B25" s="12" t="s">
        <v>40</v>
      </c>
      <c r="C25" s="11">
        <v>11572.7</v>
      </c>
      <c r="D25" s="11">
        <v>7566.3</v>
      </c>
      <c r="E25" s="11">
        <v>8154.1</v>
      </c>
      <c r="F25" s="11">
        <v>7029.3</v>
      </c>
      <c r="G25" s="21"/>
      <c r="H25" s="32"/>
    </row>
    <row r="26" spans="1:8" ht="31.5" customHeight="1">
      <c r="A26" s="48"/>
      <c r="B26" s="12" t="s">
        <v>37</v>
      </c>
      <c r="C26" s="11">
        <v>1700</v>
      </c>
      <c r="D26" s="11">
        <v>1100</v>
      </c>
      <c r="E26" s="11">
        <v>1815</v>
      </c>
      <c r="F26" s="11">
        <v>1807.9</v>
      </c>
      <c r="G26" s="21"/>
      <c r="H26" s="32"/>
    </row>
    <row r="27" spans="1:8" ht="38.25" customHeight="1">
      <c r="A27" s="57" t="s">
        <v>9</v>
      </c>
      <c r="B27" s="58"/>
      <c r="C27" s="58"/>
      <c r="D27" s="58"/>
      <c r="E27" s="58"/>
      <c r="F27" s="58"/>
      <c r="G27" s="59"/>
      <c r="H27" s="32"/>
    </row>
    <row r="28" spans="1:8" ht="40.5" customHeight="1">
      <c r="A28" s="38" t="s">
        <v>41</v>
      </c>
      <c r="B28" s="24" t="s">
        <v>10</v>
      </c>
      <c r="C28" s="25">
        <v>17429.5</v>
      </c>
      <c r="D28" s="25">
        <v>11105</v>
      </c>
      <c r="E28" s="25">
        <v>14563</v>
      </c>
      <c r="F28" s="25">
        <v>11784.5</v>
      </c>
      <c r="G28" s="26"/>
      <c r="H28" s="32"/>
    </row>
    <row r="29" spans="1:8" ht="25.5">
      <c r="A29" s="38"/>
      <c r="B29" s="17" t="s">
        <v>37</v>
      </c>
      <c r="C29" s="27">
        <v>190</v>
      </c>
      <c r="D29" s="27">
        <v>50</v>
      </c>
      <c r="E29" s="25">
        <v>163.8</v>
      </c>
      <c r="F29" s="25">
        <v>8.9</v>
      </c>
      <c r="G29" s="28"/>
      <c r="H29" s="32"/>
    </row>
    <row r="30" spans="1:8" ht="38.25">
      <c r="A30" s="23" t="s">
        <v>42</v>
      </c>
      <c r="B30" s="24" t="s">
        <v>48</v>
      </c>
      <c r="C30" s="25">
        <v>69.7</v>
      </c>
      <c r="D30" s="25">
        <v>74.5</v>
      </c>
      <c r="E30" s="25">
        <v>69.7</v>
      </c>
      <c r="F30" s="25">
        <v>69.7</v>
      </c>
      <c r="G30" s="28"/>
      <c r="H30" s="32"/>
    </row>
    <row r="31" spans="1:8" ht="38.25">
      <c r="A31" s="23" t="s">
        <v>43</v>
      </c>
      <c r="B31" s="24" t="s">
        <v>46</v>
      </c>
      <c r="C31" s="25">
        <v>351.6</v>
      </c>
      <c r="D31" s="25"/>
      <c r="E31" s="25">
        <v>351.6</v>
      </c>
      <c r="F31" s="25">
        <v>272.2</v>
      </c>
      <c r="G31" s="28"/>
      <c r="H31" s="32"/>
    </row>
    <row r="32" spans="1:8" ht="25.5">
      <c r="A32" s="23" t="s">
        <v>49</v>
      </c>
      <c r="B32" s="24" t="s">
        <v>50</v>
      </c>
      <c r="C32" s="25">
        <v>0</v>
      </c>
      <c r="D32" s="25"/>
      <c r="E32" s="25">
        <v>0</v>
      </c>
      <c r="F32" s="25">
        <v>0</v>
      </c>
      <c r="G32" s="28"/>
      <c r="H32" s="32"/>
    </row>
    <row r="33" spans="1:8" ht="33" customHeight="1">
      <c r="A33" s="39" t="s">
        <v>11</v>
      </c>
      <c r="B33" s="39"/>
      <c r="C33" s="39"/>
      <c r="D33" s="39"/>
      <c r="E33" s="39"/>
      <c r="F33" s="39"/>
      <c r="G33" s="39"/>
      <c r="H33" s="32"/>
    </row>
    <row r="34" spans="1:8" ht="25.5">
      <c r="A34" s="40" t="s">
        <v>53</v>
      </c>
      <c r="B34" s="14" t="s">
        <v>12</v>
      </c>
      <c r="C34" s="11">
        <v>11692.7</v>
      </c>
      <c r="D34" s="11">
        <v>9314</v>
      </c>
      <c r="E34" s="11">
        <v>9143.7</v>
      </c>
      <c r="F34" s="11">
        <v>8641.1</v>
      </c>
      <c r="G34" s="21"/>
      <c r="H34" s="32"/>
    </row>
    <row r="35" spans="1:8" ht="25.5">
      <c r="A35" s="41"/>
      <c r="B35" s="12" t="s">
        <v>37</v>
      </c>
      <c r="C35" s="11">
        <v>193.6</v>
      </c>
      <c r="D35" s="11">
        <v>77.4</v>
      </c>
      <c r="E35" s="11">
        <v>209.3</v>
      </c>
      <c r="F35" s="11">
        <v>169.7</v>
      </c>
      <c r="G35" s="21"/>
      <c r="H35" s="32"/>
    </row>
    <row r="36" spans="1:8" ht="25.5">
      <c r="A36" s="23" t="s">
        <v>54</v>
      </c>
      <c r="B36" s="24" t="s">
        <v>50</v>
      </c>
      <c r="C36" s="25">
        <v>0</v>
      </c>
      <c r="D36" s="25"/>
      <c r="E36" s="25">
        <v>0</v>
      </c>
      <c r="F36" s="25">
        <v>0</v>
      </c>
      <c r="G36" s="28"/>
      <c r="H36" s="32"/>
    </row>
    <row r="37" spans="1:8" ht="12.75">
      <c r="A37" s="42" t="s">
        <v>13</v>
      </c>
      <c r="B37" s="42"/>
      <c r="C37" s="29">
        <f>C38+C45+C43+C44</f>
        <v>99352.2</v>
      </c>
      <c r="D37" s="29">
        <f>D38+D45+D43+D44</f>
        <v>74079.2</v>
      </c>
      <c r="E37" s="29">
        <f>E38+E45+E43+E44</f>
        <v>79265.2</v>
      </c>
      <c r="F37" s="29">
        <f>F38+F45+F43+F44</f>
        <v>68172.4</v>
      </c>
      <c r="G37" s="21"/>
      <c r="H37" s="32"/>
    </row>
    <row r="38" spans="1:8" ht="12.75">
      <c r="A38" s="50" t="s">
        <v>21</v>
      </c>
      <c r="B38" s="50"/>
      <c r="C38" s="11">
        <f>C39+C40+C41+C42</f>
        <v>95259</v>
      </c>
      <c r="D38" s="11">
        <f>D39+D40+D41+D42</f>
        <v>70806.3</v>
      </c>
      <c r="E38" s="11">
        <f>E39+E40+E41+E42</f>
        <v>75394.8</v>
      </c>
      <c r="F38" s="11">
        <f>F39+F40+F41+F42</f>
        <v>65398.100000000006</v>
      </c>
      <c r="G38" s="21"/>
      <c r="H38" s="32"/>
    </row>
    <row r="39" spans="1:8" ht="12.75">
      <c r="A39" s="51" t="s">
        <v>22</v>
      </c>
      <c r="B39" s="52"/>
      <c r="C39" s="11">
        <f>C19+C22+C25+C28+C34</f>
        <v>50651.899999999994</v>
      </c>
      <c r="D39" s="11">
        <f>D19+D22+D25+D28+D34</f>
        <v>42967.5</v>
      </c>
      <c r="E39" s="11">
        <f>E19+E22+E25+E28+E34</f>
        <v>39864.8</v>
      </c>
      <c r="F39" s="11">
        <f>F19+F22+F25+F28+F34</f>
        <v>34577.9</v>
      </c>
      <c r="G39" s="21"/>
      <c r="H39" s="32"/>
    </row>
    <row r="40" spans="1:8" ht="12.75">
      <c r="A40" s="51" t="s">
        <v>23</v>
      </c>
      <c r="B40" s="52"/>
      <c r="C40" s="11">
        <f>C21</f>
        <v>36732.1</v>
      </c>
      <c r="D40" s="11">
        <f>D21</f>
        <v>20478.8</v>
      </c>
      <c r="E40" s="11">
        <f>E21</f>
        <v>29390</v>
      </c>
      <c r="F40" s="11">
        <f>F21</f>
        <v>24877</v>
      </c>
      <c r="G40" s="21"/>
      <c r="H40" s="32"/>
    </row>
    <row r="41" spans="1:8" ht="12.75">
      <c r="A41" s="51" t="s">
        <v>24</v>
      </c>
      <c r="B41" s="52"/>
      <c r="C41" s="11">
        <f>C5+C8+C11+C13+C14+C16+C18</f>
        <v>6147</v>
      </c>
      <c r="D41" s="11">
        <f>D5+D8+D11+D13+D14+D16+D18</f>
        <v>5528</v>
      </c>
      <c r="E41" s="11">
        <f>E5+E8+E11+E13+E14+E16+E18</f>
        <v>4875</v>
      </c>
      <c r="F41" s="11">
        <f>F5+F8+F11+F13+F14+F16+F18</f>
        <v>4678.200000000001</v>
      </c>
      <c r="G41" s="21"/>
      <c r="H41" s="32"/>
    </row>
    <row r="42" spans="1:8" ht="12.75" customHeight="1">
      <c r="A42" s="53" t="s">
        <v>44</v>
      </c>
      <c r="B42" s="54"/>
      <c r="C42" s="11">
        <f>C7+C10+C12+C15+C17</f>
        <v>1728</v>
      </c>
      <c r="D42" s="11">
        <f>D7+D10+D12+D15+D17</f>
        <v>1832</v>
      </c>
      <c r="E42" s="11">
        <f>E7+E10+E12+E15+E17</f>
        <v>1265</v>
      </c>
      <c r="F42" s="11">
        <f>F7+F10+F12+F15+F17</f>
        <v>1265</v>
      </c>
      <c r="G42" s="21"/>
      <c r="H42" s="32"/>
    </row>
    <row r="43" spans="1:8" ht="12.75">
      <c r="A43" s="30" t="s">
        <v>51</v>
      </c>
      <c r="B43" s="31"/>
      <c r="C43" s="11">
        <f>C31+C32+C36+C24</f>
        <v>431.70000000000005</v>
      </c>
      <c r="D43" s="11">
        <f>D31+D32+D36+D24</f>
        <v>0</v>
      </c>
      <c r="E43" s="11">
        <f>E31+E32+E36+E24</f>
        <v>431.70000000000005</v>
      </c>
      <c r="F43" s="11">
        <f>F31+F32+F36+F24</f>
        <v>272.2</v>
      </c>
      <c r="G43" s="21"/>
      <c r="H43" s="32"/>
    </row>
    <row r="44" spans="1:8" ht="12.75">
      <c r="A44" s="30" t="s">
        <v>52</v>
      </c>
      <c r="B44" s="31"/>
      <c r="C44" s="11">
        <f>C30</f>
        <v>69.7</v>
      </c>
      <c r="D44" s="11">
        <f>D30</f>
        <v>74.5</v>
      </c>
      <c r="E44" s="11">
        <f>E30</f>
        <v>69.7</v>
      </c>
      <c r="F44" s="11">
        <f>F30</f>
        <v>69.7</v>
      </c>
      <c r="G44" s="21"/>
      <c r="H44" s="32"/>
    </row>
    <row r="45" spans="1:8" ht="12.75" customHeight="1">
      <c r="A45" s="55" t="s">
        <v>45</v>
      </c>
      <c r="B45" s="56"/>
      <c r="C45" s="11">
        <f>C6+C20+C23+C26+C29+C35+C9</f>
        <v>3591.7999999999997</v>
      </c>
      <c r="D45" s="11">
        <f>D6+D20+D23+D26+D29+D35+D9</f>
        <v>3198.4</v>
      </c>
      <c r="E45" s="11">
        <f>E6+E20+E23+E26+E29+E35+E9</f>
        <v>3369.0000000000005</v>
      </c>
      <c r="F45" s="11">
        <f>F6+F20+F23+F26+F29+F35+F9</f>
        <v>2432.3999999999996</v>
      </c>
      <c r="G45" s="21"/>
      <c r="H45" s="32"/>
    </row>
    <row r="46" spans="1:7" ht="18.75" customHeight="1">
      <c r="A46" s="1"/>
      <c r="B46" s="1"/>
      <c r="C46" s="33"/>
      <c r="D46" s="1"/>
      <c r="E46" s="1"/>
      <c r="F46" s="1"/>
      <c r="G46" s="1"/>
    </row>
    <row r="47" spans="1:7" ht="12.75" hidden="1">
      <c r="A47" s="49" t="s">
        <v>14</v>
      </c>
      <c r="B47" s="49"/>
      <c r="C47" s="49"/>
      <c r="D47" s="49"/>
      <c r="E47" s="1"/>
      <c r="F47" s="1"/>
      <c r="G47" s="1"/>
    </row>
    <row r="48" spans="1:7" ht="12.75" hidden="1">
      <c r="A48" s="4"/>
      <c r="E48" s="1"/>
      <c r="F48" s="1"/>
      <c r="G48" s="1"/>
    </row>
    <row r="49" spans="1:6" ht="15.75" hidden="1">
      <c r="A49" s="1" t="s">
        <v>15</v>
      </c>
      <c r="B49" s="5"/>
      <c r="C49" s="36"/>
      <c r="D49" s="5"/>
      <c r="E49" s="1"/>
      <c r="F49" s="1"/>
    </row>
    <row r="50" spans="1:7" ht="15.75" hidden="1">
      <c r="A50" s="6" t="s">
        <v>16</v>
      </c>
      <c r="B50" s="5"/>
      <c r="C50" s="36"/>
      <c r="D50" s="5"/>
      <c r="E50" s="1"/>
      <c r="F50" s="1"/>
      <c r="G50" s="2"/>
    </row>
    <row r="51" spans="1:6" ht="15.75" hidden="1">
      <c r="A51" s="1" t="s">
        <v>17</v>
      </c>
      <c r="B51" s="5"/>
      <c r="C51" s="36"/>
      <c r="D51" s="5"/>
      <c r="E51" s="1"/>
      <c r="F51" s="1"/>
    </row>
    <row r="52" spans="1:7" ht="15.75" hidden="1">
      <c r="A52" s="6" t="s">
        <v>18</v>
      </c>
      <c r="B52" s="7"/>
      <c r="C52" s="36"/>
      <c r="D52" s="5"/>
      <c r="E52" s="1"/>
      <c r="F52" s="1"/>
      <c r="G52" s="2"/>
    </row>
    <row r="53" ht="12.75" hidden="1">
      <c r="G53" s="8"/>
    </row>
    <row r="54" ht="12.75" hidden="1">
      <c r="G54" s="8"/>
    </row>
    <row r="55" spans="1:7" ht="15.75" hidden="1">
      <c r="A55" s="9" t="s">
        <v>19</v>
      </c>
      <c r="B55" s="9"/>
      <c r="C55" s="37"/>
      <c r="D55" s="9"/>
      <c r="G55" s="10" t="s">
        <v>20</v>
      </c>
    </row>
    <row r="56" ht="12.75" hidden="1"/>
    <row r="57" spans="5:6" ht="12.75">
      <c r="E57" s="32"/>
      <c r="F57" s="32"/>
    </row>
    <row r="58" ht="12.75">
      <c r="E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  <row r="64" ht="12.75">
      <c r="E64" s="32"/>
    </row>
  </sheetData>
  <sheetProtection/>
  <mergeCells count="19">
    <mergeCell ref="A47:D47"/>
    <mergeCell ref="A22:A24"/>
    <mergeCell ref="A38:B38"/>
    <mergeCell ref="A39:B39"/>
    <mergeCell ref="A40:B40"/>
    <mergeCell ref="A41:B41"/>
    <mergeCell ref="A42:B42"/>
    <mergeCell ref="A45:B45"/>
    <mergeCell ref="A25:A26"/>
    <mergeCell ref="A27:G27"/>
    <mergeCell ref="A28:A29"/>
    <mergeCell ref="A33:G33"/>
    <mergeCell ref="A34:A35"/>
    <mergeCell ref="A37:B37"/>
    <mergeCell ref="A2:G2"/>
    <mergeCell ref="A4:G4"/>
    <mergeCell ref="A5:A6"/>
    <mergeCell ref="A8:A9"/>
    <mergeCell ref="A19:A20"/>
  </mergeCells>
  <printOptions/>
  <pageMargins left="0.5902777777777778" right="0.39375" top="0.5902777777777778" bottom="0.39375" header="0.5118055555555556" footer="0.5118055555555556"/>
  <pageSetup fitToHeight="5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Большова Алефтина Александровна</cp:lastModifiedBy>
  <cp:lastPrinted>2011-10-21T09:05:51Z</cp:lastPrinted>
  <dcterms:created xsi:type="dcterms:W3CDTF">2010-04-19T14:20:31Z</dcterms:created>
  <dcterms:modified xsi:type="dcterms:W3CDTF">2013-07-08T07:47:12Z</dcterms:modified>
  <cp:category/>
  <cp:version/>
  <cp:contentType/>
  <cp:contentStatus/>
</cp:coreProperties>
</file>